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marta_monaciliuni_unina_it/Documents/Ufficio Etica e Trasparenza/PIAO_2023/Az_4_Valutazione_Rischio_Identificazione_Misure/Gestione_Rischio_2023/Affari_Generali/"/>
    </mc:Choice>
  </mc:AlternateContent>
  <xr:revisionPtr revIDLastSave="158" documentId="13_ncr:1_{49C8EACE-4961-48F5-B591-46D4898C4B67}" xr6:coauthVersionLast="47" xr6:coauthVersionMax="47" xr10:uidLastSave="{4EDA8F3B-C057-467F-BF79-65A02156B1E6}"/>
  <bookViews>
    <workbookView xWindow="-108" yWindow="-108" windowWidth="23256" windowHeight="12576" tabRatio="696" xr2:uid="{00000000-000D-0000-FFFF-FFFF00000000}"/>
  </bookViews>
  <sheets>
    <sheet name="Area K (specifica)" sheetId="12" r:id="rId1"/>
    <sheet name="Area M (specifica)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4" l="1"/>
  <c r="U6" i="12"/>
  <c r="U6" i="14" l="1"/>
</calcChain>
</file>

<file path=xl/sharedStrings.xml><?xml version="1.0" encoding="utf-8"?>
<sst xmlns="http://schemas.openxmlformats.org/spreadsheetml/2006/main" count="149" uniqueCount="80">
  <si>
    <t>Sotto area</t>
  </si>
  <si>
    <t>IDENTIFICAZIONE DEL RISCHIO</t>
  </si>
  <si>
    <t>ANALISI DEL RISCHIO</t>
  </si>
  <si>
    <t>descrizione</t>
  </si>
  <si>
    <t>responsabile</t>
  </si>
  <si>
    <t>tempi di attuazione</t>
  </si>
  <si>
    <t>TRATTAMENTO DEL RISCHIO</t>
  </si>
  <si>
    <t>modalità di verifica dell'attuazione</t>
  </si>
  <si>
    <t>GESTIONE DEL RISCHIO</t>
  </si>
  <si>
    <t>Livello di rischio
(non modificare)</t>
  </si>
  <si>
    <t xml:space="preserve">
(non modificare)
 </t>
  </si>
  <si>
    <t>Indicatore di monitoraggio proposto</t>
  </si>
  <si>
    <t>Target atteso proposto</t>
  </si>
  <si>
    <r>
      <rPr>
        <b/>
        <sz val="11"/>
        <color theme="1"/>
        <rFont val="Calibri"/>
        <family val="2"/>
        <scheme val="minor"/>
      </rPr>
      <t>Area di rischio</t>
    </r>
    <r>
      <rPr>
        <sz val="11"/>
        <color theme="1"/>
        <rFont val="Calibri"/>
        <family val="2"/>
        <scheme val="minor"/>
      </rPr>
      <t xml:space="preserve">
(generale, di carattere obbligatorio)</t>
    </r>
  </si>
  <si>
    <r>
      <rPr>
        <b/>
        <sz val="11"/>
        <color theme="1"/>
        <rFont val="Calibri"/>
        <family val="2"/>
        <scheme val="minor"/>
      </rPr>
      <t>Processo</t>
    </r>
    <r>
      <rPr>
        <sz val="11"/>
        <color theme="1"/>
        <rFont val="Calibri"/>
        <family val="2"/>
        <scheme val="minor"/>
      </rPr>
      <t xml:space="preserve"> (procedimento art. 35 lett. a
del D.Lgs. n.  
33/2013) </t>
    </r>
  </si>
  <si>
    <r>
      <rPr>
        <b/>
        <sz val="11"/>
        <color theme="1"/>
        <rFont val="Calibri"/>
        <family val="2"/>
        <scheme val="minor"/>
      </rPr>
      <t>Fase</t>
    </r>
    <r>
      <rPr>
        <sz val="11"/>
        <color theme="1"/>
        <rFont val="Calibri"/>
        <family val="2"/>
        <scheme val="minor"/>
      </rPr>
      <t xml:space="preserve"> del processo a rischio</t>
    </r>
  </si>
  <si>
    <r>
      <rPr>
        <b/>
        <sz val="11"/>
        <color theme="1"/>
        <rFont val="Calibri"/>
        <family val="2"/>
        <scheme val="minor"/>
      </rPr>
      <t xml:space="preserve">DESCRIZIONE </t>
    </r>
    <r>
      <rPr>
        <sz val="11"/>
        <color theme="1"/>
        <rFont val="Calibri"/>
        <family val="2"/>
        <scheme val="minor"/>
      </rPr>
      <t xml:space="preserve">dei possibili eventi rischiosi </t>
    </r>
  </si>
  <si>
    <r>
      <rPr>
        <b/>
        <sz val="11"/>
        <color theme="1"/>
        <rFont val="Calibri"/>
        <family val="2"/>
        <scheme val="minor"/>
      </rPr>
      <t xml:space="preserve">Fattori Abilitanti </t>
    </r>
    <r>
      <rPr>
        <sz val="11"/>
        <color theme="1"/>
        <rFont val="Calibri"/>
        <family val="2"/>
        <scheme val="minor"/>
      </rPr>
      <t>del rischio corruttivo</t>
    </r>
  </si>
  <si>
    <r>
      <t xml:space="preserve">Misure </t>
    </r>
    <r>
      <rPr>
        <b/>
        <sz val="11"/>
        <color indexed="8"/>
        <rFont val="Calibri"/>
        <family val="2"/>
      </rPr>
      <t>"generali"</t>
    </r>
    <r>
      <rPr>
        <sz val="11"/>
        <color theme="1"/>
        <rFont val="Calibri"/>
        <family val="2"/>
        <scheme val="minor"/>
      </rPr>
      <t xml:space="preserve"> (misure </t>
    </r>
    <r>
      <rPr>
        <i/>
        <sz val="11"/>
        <color indexed="8"/>
        <rFont val="Calibri"/>
        <family val="2"/>
      </rPr>
      <t>obbligatorie</t>
    </r>
    <r>
      <rPr>
        <sz val="11"/>
        <color theme="1"/>
        <rFont val="Calibri"/>
        <family val="2"/>
        <scheme val="minor"/>
      </rPr>
      <t xml:space="preserve"> e/o misure che incidono </t>
    </r>
    <r>
      <rPr>
        <i/>
        <sz val="11"/>
        <color indexed="8"/>
        <rFont val="Calibri"/>
        <family val="2"/>
      </rPr>
      <t>sul sistema complessivo della prevenzione della corruzione, intervenendo in maniera trasversale sull'intera amministrazione</t>
    </r>
    <r>
      <rPr>
        <sz val="11"/>
        <color theme="1"/>
        <rFont val="Calibri"/>
        <family val="2"/>
        <scheme val="minor"/>
      </rPr>
      <t>)</t>
    </r>
  </si>
  <si>
    <r>
      <t>Misure "</t>
    </r>
    <r>
      <rPr>
        <b/>
        <sz val="11"/>
        <color indexed="8"/>
        <rFont val="Calibri"/>
        <family val="2"/>
      </rPr>
      <t>specifiche</t>
    </r>
    <r>
      <rPr>
        <sz val="11"/>
        <color theme="1"/>
        <rFont val="Calibri"/>
        <family val="2"/>
        <scheme val="minor"/>
      </rPr>
      <t xml:space="preserve">" (incidono </t>
    </r>
    <r>
      <rPr>
        <i/>
        <sz val="11"/>
        <color indexed="8"/>
        <rFont val="Calibri"/>
        <family val="2"/>
      </rPr>
      <t>su problemi specifici individuati tramite l'analisi del rischio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</si>
  <si>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Motivazione</t>
    </r>
    <r>
      <rPr>
        <sz val="11"/>
        <color theme="1"/>
        <rFont val="Calibri"/>
        <family val="2"/>
        <scheme val="minor"/>
      </rPr>
      <t xml:space="preserve"> della valutazione del livello di esposizione al rischio, tenuto conto delle indicazioni di cui al par. 4 del PNA 2019</t>
    </r>
  </si>
  <si>
    <t>A</t>
  </si>
  <si>
    <t>B</t>
  </si>
  <si>
    <t>C</t>
  </si>
  <si>
    <t>D</t>
  </si>
  <si>
    <t>E</t>
  </si>
  <si>
    <t>F</t>
  </si>
  <si>
    <t>G</t>
  </si>
  <si>
    <t>H</t>
  </si>
  <si>
    <t>K) Reclutamento dei docenti</t>
  </si>
  <si>
    <t>M) Gestione degli Enti e delle Attività esternalizzate dalle Università</t>
  </si>
  <si>
    <t>mancanza di misure di trattamento del rischio e/o controlli: verificare se siano già stati predisposti – ma soprattutto efficacemente attuati – strumenti di controllo relativi agli eventi rischiosi;</t>
  </si>
  <si>
    <t>mancanza di trasparenza</t>
  </si>
  <si>
    <t>eccessiva regolamentazione, complessità e scarsa chiarezza della normativa di riferimento</t>
  </si>
  <si>
    <t>esercizio prolungato ed esclusivo della responsabilità di un processo da parte di pochi o di un unico soggetto</t>
  </si>
  <si>
    <t>scarsa responsabilizzazione interna</t>
  </si>
  <si>
    <t>inadeguatezza o assenza di competenze del personale addetto ai processi</t>
  </si>
  <si>
    <t>inadeguata diffusione della cultura della legalità</t>
  </si>
  <si>
    <t>mancata attuazione del principio di distinzione tra politica e amministrazione</t>
  </si>
  <si>
    <t>altro (specificare):</t>
  </si>
  <si>
    <r>
      <rPr>
        <b/>
        <sz val="11"/>
        <color theme="1"/>
        <rFont val="Calibri"/>
        <family val="2"/>
        <scheme val="minor"/>
      </rPr>
      <t>Misurazione</t>
    </r>
    <r>
      <rPr>
        <sz val="11"/>
        <color theme="1"/>
        <rFont val="Calibri"/>
        <family val="2"/>
        <scheme val="minor"/>
      </rPr>
      <t xml:space="preserve"> del livello di esposizione al rischio
[N.B. Per ogni domanda (da A a H) indicare se la risposta è 1 - minima, 2 - bassa, 3 - media, 4 - medio-alta, 5 massima]</t>
    </r>
  </si>
  <si>
    <t>I**
non compilare</t>
  </si>
  <si>
    <t>L**
non compilare</t>
  </si>
  <si>
    <t>Accettazione di contributi da parte di soggetti esterni per il finanziamento di posti per ricercatore, professore associato e professore ordinario</t>
  </si>
  <si>
    <t>Costituzione e adesione a Consorzi e altre forme associative di diritto privato e gestione delle partecipazioni</t>
  </si>
  <si>
    <t>Pubblicazione sul sito web di Ateneo dell’estratto della delibera del  CdA nella parte in cui sono riportati il soggetto proponente e le motivazioni a sostegno della scelta costitutiva o di adesione</t>
  </si>
  <si>
    <t xml:space="preserve">La valutazione elevata del livello di esposizione al rischio in relazione alla probabilità che lo stesso si realizzi deriva dalla necessità di evitare possibili situazioni di favoritismo o non trasparenti connesse e/o conseguenti all'acquisizione del finanziamento  </t>
  </si>
  <si>
    <t>Stipula della convenzione con il soggetto esterno</t>
  </si>
  <si>
    <t>Possono determinarsi, in relazione ad una procedura di reclutamento,  situazioni di conflitto di interessi connesse ai rapporti tra il soggetto esterno finanziatore e la Struttura dell’Ateneo che riceve il finanziamento. Possono, altresì, determinarsi situazioni di rischio in relazione alla "onorabilità" del soggetto esterno finanziatore.</t>
  </si>
  <si>
    <t>Consorzi ed Enti di diritto privato</t>
  </si>
  <si>
    <t>Esame e valutazione della proposta da parte degli organi collegiali competenti e successivo monitoraggio delle iniziative autorizzate</t>
  </si>
  <si>
    <t xml:space="preserve">La partecipazione dell'Ateneo a consorzi e altre forme associative di diritto privato può determinare pregiudizio delle attività istituzionali della struttura di afferenza dei docenti proponenti e situazioni di conflitto di interessi                       </t>
  </si>
  <si>
    <t>La valutazione elevata del livello di esposizione al rischio in relazione alla probabilità che lo stesso si realizzi deriva dalla necessità di evitare che la partecipazione a tali enti esponga la gestione di risorse pubbliche a fenomeni di corruzione e mala gestione</t>
  </si>
  <si>
    <t>Rispetto della procedura definita da appositi Regolamenti di Ateneo  e pubblicazione sul sito web di Ateneo degli estremi delle convenzioni stipulate</t>
  </si>
  <si>
    <t>Il Dirigente dà conto
della piena attuazione
delle misure e degli
indicatori di
monitoraggio in sede
di invio al RPCT dei
report previsti nel
vigente P.I.A.O. di
Ateneo</t>
  </si>
  <si>
    <t>Il Dirigente dà conto della piena attuazione delle misure e degli indicatori di monitoraggio in sede di invio al RPCT dei report previsti nel vigente P.I.A.O. di Ateneo</t>
  </si>
  <si>
    <t>E*</t>
  </si>
  <si>
    <t xml:space="preserve">* non è riportata nella presente colonna (domanda E) la risposta segnata dal competente dirigente lo scorso anno, per evitare di fuorviare in sede di compilazione </t>
  </si>
  <si>
    <t>carenza di personale</t>
  </si>
  <si>
    <t>eccessivo carico di lavoro</t>
  </si>
  <si>
    <t>ID Rischio</t>
  </si>
  <si>
    <t xml:space="preserve">carenza di personale </t>
  </si>
  <si>
    <r>
      <t xml:space="preserve">ID </t>
    </r>
    <r>
      <rPr>
        <sz val="11"/>
        <color theme="1"/>
        <rFont val="Calibri"/>
        <family val="2"/>
        <scheme val="minor"/>
      </rPr>
      <t>Rischio</t>
    </r>
  </si>
  <si>
    <t>ID Processo</t>
  </si>
  <si>
    <t>K4</t>
  </si>
  <si>
    <t>MEDIO</t>
  </si>
  <si>
    <t>m1</t>
  </si>
  <si>
    <t>M1</t>
  </si>
  <si>
    <t>misura  già prevista nel PIAO 2022/2024</t>
  </si>
  <si>
    <t xml:space="preserve"> RISCHIO RESIDUO PONDERATO</t>
  </si>
  <si>
    <t>Area</t>
  </si>
  <si>
    <t>Area Affari Generali e gestione documentale (cartacea ed informatica)</t>
  </si>
  <si>
    <t>Dirigente dell'Area Affari Generali e gestione documentale (cartacea ed informatica)</t>
  </si>
  <si>
    <t xml:space="preserve">Area </t>
  </si>
  <si>
    <r>
      <t xml:space="preserve">finanziamento di posti per 
personale docente </t>
    </r>
    <r>
      <rPr>
        <sz val="11"/>
        <rFont val="Calibri"/>
        <family val="2"/>
        <scheme val="minor"/>
      </rPr>
      <t>e ricercatore</t>
    </r>
  </si>
  <si>
    <r>
      <t>Applicazione</t>
    </r>
    <r>
      <rPr>
        <sz val="11"/>
        <rFont val="Calibri"/>
        <family val="2"/>
        <scheme val="minor"/>
      </rPr>
      <t xml:space="preserve"> dei Regolamenti </t>
    </r>
    <r>
      <rPr>
        <sz val="11"/>
        <color theme="1"/>
        <rFont val="Calibri"/>
        <family val="2"/>
        <scheme val="minor"/>
      </rPr>
      <t>su finanziamenti proposti
Avvenuta pubblicazione estremi convenzioni</t>
    </r>
  </si>
  <si>
    <r>
      <t xml:space="preserve">100%  dell'applicazione
100% delle pubblicazioni estremi </t>
    </r>
    <r>
      <rPr>
        <sz val="11"/>
        <rFont val="Calibri"/>
        <family val="2"/>
        <scheme val="minor"/>
      </rPr>
      <t>delle</t>
    </r>
    <r>
      <rPr>
        <sz val="11"/>
        <color theme="1"/>
        <rFont val="Calibri"/>
        <family val="2"/>
        <scheme val="minor"/>
      </rPr>
      <t xml:space="preserve"> convenzioni</t>
    </r>
  </si>
  <si>
    <t>k2</t>
  </si>
  <si>
    <r>
      <rPr>
        <b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 xml:space="preserve"> Processo</t>
    </r>
  </si>
  <si>
    <r>
      <t xml:space="preserve">Percentuali di pubblicazioni effettuate (in estratto) su totale delibere in merito assunte dagli Organi di Governo  </t>
    </r>
    <r>
      <rPr>
        <sz val="14"/>
        <rFont val="Calibri"/>
        <family val="2"/>
        <scheme val="minor"/>
      </rPr>
      <t>dell'Ateneo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</si>
</sst>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2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4" borderId="9" xfId="0" applyFill="1" applyBorder="1"/>
    <xf numFmtId="0" fontId="0" fillId="4" borderId="3" xfId="0" applyFill="1" applyBorder="1"/>
    <xf numFmtId="0" fontId="0" fillId="3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3" xfId="0" applyFill="1" applyBorder="1"/>
    <xf numFmtId="0" fontId="0" fillId="4" borderId="12" xfId="0" applyFill="1" applyBorder="1"/>
    <xf numFmtId="0" fontId="0" fillId="4" borderId="14" xfId="0" applyFill="1" applyBorder="1"/>
    <xf numFmtId="0" fontId="0" fillId="3" borderId="15" xfId="0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 wrapText="1"/>
    </xf>
    <xf numFmtId="0" fontId="0" fillId="4" borderId="17" xfId="0" applyFill="1" applyBorder="1"/>
    <xf numFmtId="0" fontId="0" fillId="4" borderId="13" xfId="0" applyFill="1" applyBorder="1"/>
    <xf numFmtId="49" fontId="0" fillId="0" borderId="0" xfId="0" applyNumberFormat="1" applyAlignment="1">
      <alignment wrapText="1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top"/>
    </xf>
    <xf numFmtId="0" fontId="0" fillId="2" borderId="21" xfId="0" applyFill="1" applyBorder="1"/>
    <xf numFmtId="0" fontId="0" fillId="2" borderId="7" xfId="0" applyFill="1" applyBorder="1"/>
    <xf numFmtId="0" fontId="0" fillId="0" borderId="22" xfId="0" applyBorder="1"/>
    <xf numFmtId="0" fontId="0" fillId="0" borderId="0" xfId="0" applyAlignment="1">
      <alignment vertical="top"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/>
    <xf numFmtId="0" fontId="0" fillId="2" borderId="20" xfId="0" applyFill="1" applyBorder="1" applyAlignment="1">
      <alignment horizontal="center" vertical="center" wrapText="1"/>
    </xf>
    <xf numFmtId="0" fontId="0" fillId="0" borderId="23" xfId="0" applyBorder="1"/>
    <xf numFmtId="0" fontId="0" fillId="2" borderId="25" xfId="0" applyFill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3" borderId="16" xfId="0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2" borderId="35" xfId="0" applyFill="1" applyBorder="1" applyAlignment="1">
      <alignment horizont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6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8" fillId="4" borderId="6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9" fontId="8" fillId="4" borderId="10" xfId="0" applyNumberFormat="1" applyFont="1" applyFill="1" applyBorder="1" applyAlignment="1">
      <alignment vertical="top"/>
    </xf>
    <xf numFmtId="0" fontId="9" fillId="4" borderId="6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9" fontId="9" fillId="4" borderId="10" xfId="0" applyNumberFormat="1" applyFont="1" applyFill="1" applyBorder="1" applyAlignment="1">
      <alignment vertical="top"/>
    </xf>
    <xf numFmtId="0" fontId="7" fillId="4" borderId="24" xfId="0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/>
    </xf>
    <xf numFmtId="2" fontId="0" fillId="5" borderId="40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2" borderId="12" xfId="0" applyFill="1" applyBorder="1"/>
    <xf numFmtId="2" fontId="0" fillId="5" borderId="31" xfId="0" applyNumberForma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2" borderId="42" xfId="0" applyFill="1" applyBorder="1"/>
    <xf numFmtId="0" fontId="0" fillId="2" borderId="40" xfId="0" applyFill="1" applyBorder="1"/>
    <xf numFmtId="0" fontId="0" fillId="2" borderId="6" xfId="0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vertical="center" wrapText="1"/>
    </xf>
    <xf numFmtId="0" fontId="0" fillId="4" borderId="34" xfId="0" applyFill="1" applyBorder="1"/>
    <xf numFmtId="0" fontId="0" fillId="0" borderId="36" xfId="0" applyBorder="1" applyAlignment="1">
      <alignment vertical="top" wrapText="1"/>
    </xf>
    <xf numFmtId="0" fontId="0" fillId="0" borderId="36" xfId="0" applyBorder="1"/>
    <xf numFmtId="49" fontId="0" fillId="0" borderId="36" xfId="0" applyNumberFormat="1" applyBorder="1" applyAlignment="1">
      <alignment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3" borderId="48" xfId="0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0" fillId="4" borderId="4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4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I23"/>
  <sheetViews>
    <sheetView tabSelected="1" zoomScale="70" zoomScaleNormal="70" workbookViewId="0">
      <selection activeCell="G6" sqref="G6"/>
    </sheetView>
  </sheetViews>
  <sheetFormatPr defaultRowHeight="14.4" x14ac:dyDescent="0.3"/>
  <cols>
    <col min="1" max="1" width="3.88671875" customWidth="1"/>
    <col min="2" max="2" width="24.33203125" customWidth="1"/>
    <col min="3" max="3" width="28.5546875" customWidth="1"/>
    <col min="4" max="4" width="20.88671875" customWidth="1"/>
    <col min="5" max="5" width="23.6640625" customWidth="1"/>
    <col min="6" max="6" width="24.6640625" bestFit="1" customWidth="1"/>
    <col min="7" max="7" width="24.6640625" customWidth="1"/>
    <col min="8" max="8" width="47.109375" customWidth="1"/>
    <col min="9" max="9" width="23" customWidth="1"/>
    <col min="10" max="10" width="21.5546875" customWidth="1"/>
    <col min="11" max="11" width="2.44140625" hidden="1" customWidth="1"/>
    <col min="12" max="13" width="2.109375" hidden="1" customWidth="1"/>
    <col min="14" max="14" width="2.44140625" hidden="1" customWidth="1"/>
    <col min="15" max="16" width="2.109375" hidden="1" customWidth="1"/>
    <col min="17" max="18" width="2.44140625" hidden="1" customWidth="1"/>
    <col min="19" max="19" width="9.88671875" hidden="1" customWidth="1"/>
    <col min="20" max="20" width="10" hidden="1" customWidth="1"/>
    <col min="21" max="21" width="15.6640625" hidden="1" customWidth="1"/>
    <col min="22" max="22" width="22.88671875" hidden="1" customWidth="1"/>
    <col min="23" max="23" width="35.109375" bestFit="1" customWidth="1"/>
    <col min="24" max="24" width="22.6640625" customWidth="1"/>
    <col min="25" max="25" width="14.33203125" bestFit="1" customWidth="1"/>
    <col min="26" max="26" width="9.88671875" bestFit="1" customWidth="1"/>
    <col min="27" max="27" width="14.109375" bestFit="1" customWidth="1"/>
    <col min="28" max="29" width="15.6640625" customWidth="1"/>
    <col min="30" max="30" width="22.6640625" customWidth="1"/>
    <col min="31" max="31" width="14.33203125" bestFit="1" customWidth="1"/>
    <col min="32" max="32" width="9.88671875" bestFit="1" customWidth="1"/>
    <col min="33" max="33" width="14.109375" bestFit="1" customWidth="1"/>
    <col min="34" max="35" width="15.6640625" customWidth="1"/>
  </cols>
  <sheetData>
    <row r="1" spans="2:35" ht="21" x14ac:dyDescent="0.4">
      <c r="C1" s="4" t="s">
        <v>8</v>
      </c>
      <c r="D1" s="4"/>
    </row>
    <row r="2" spans="2:35" ht="15" thickBot="1" x14ac:dyDescent="0.35"/>
    <row r="3" spans="2:35" s="3" customFormat="1" ht="19.2" thickTop="1" thickBot="1" x14ac:dyDescent="0.4">
      <c r="B3" s="124" t="s">
        <v>1</v>
      </c>
      <c r="C3" s="125"/>
      <c r="D3" s="125"/>
      <c r="E3" s="125"/>
      <c r="F3" s="125"/>
      <c r="G3" s="125"/>
      <c r="H3" s="125"/>
      <c r="I3" s="125"/>
      <c r="J3" s="126"/>
      <c r="K3" s="129" t="s">
        <v>2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  <c r="W3" s="110" t="s">
        <v>69</v>
      </c>
      <c r="X3" s="111" t="s">
        <v>6</v>
      </c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3"/>
    </row>
    <row r="4" spans="2:35" s="11" customFormat="1" ht="180.75" customHeight="1" thickTop="1" thickBot="1" x14ac:dyDescent="0.35">
      <c r="B4" s="32" t="s">
        <v>13</v>
      </c>
      <c r="C4" s="101" t="s">
        <v>0</v>
      </c>
      <c r="D4" s="102" t="s">
        <v>73</v>
      </c>
      <c r="E4" s="103" t="s">
        <v>14</v>
      </c>
      <c r="F4" s="103" t="s">
        <v>15</v>
      </c>
      <c r="G4" s="104" t="s">
        <v>16</v>
      </c>
      <c r="H4" s="104" t="s">
        <v>17</v>
      </c>
      <c r="I4" s="105" t="s">
        <v>78</v>
      </c>
      <c r="J4" s="106" t="s">
        <v>62</v>
      </c>
      <c r="K4" s="121" t="s">
        <v>40</v>
      </c>
      <c r="L4" s="122"/>
      <c r="M4" s="122"/>
      <c r="N4" s="122"/>
      <c r="O4" s="122"/>
      <c r="P4" s="122"/>
      <c r="Q4" s="122"/>
      <c r="R4" s="122"/>
      <c r="S4" s="122"/>
      <c r="T4" s="123"/>
      <c r="U4" s="108" t="s">
        <v>10</v>
      </c>
      <c r="V4" s="109" t="s">
        <v>20</v>
      </c>
      <c r="W4" s="107"/>
      <c r="X4" s="114" t="s">
        <v>18</v>
      </c>
      <c r="Y4" s="115"/>
      <c r="Z4" s="115"/>
      <c r="AA4" s="115"/>
      <c r="AB4" s="115"/>
      <c r="AC4" s="116"/>
      <c r="AD4" s="117" t="s">
        <v>19</v>
      </c>
      <c r="AE4" s="118"/>
      <c r="AF4" s="118"/>
      <c r="AG4" s="118"/>
      <c r="AH4" s="118"/>
      <c r="AI4" s="119"/>
    </row>
    <row r="5" spans="2:35" ht="43.8" thickTop="1" x14ac:dyDescent="0.3">
      <c r="B5" s="127" t="s">
        <v>29</v>
      </c>
      <c r="C5" s="30" t="s">
        <v>74</v>
      </c>
      <c r="D5" s="46"/>
      <c r="E5" s="31"/>
      <c r="F5" s="31"/>
      <c r="G5" s="5"/>
      <c r="H5" s="5"/>
      <c r="I5" s="45"/>
      <c r="J5" s="26"/>
      <c r="K5" s="20" t="s">
        <v>21</v>
      </c>
      <c r="L5" s="21" t="s">
        <v>22</v>
      </c>
      <c r="M5" s="21" t="s">
        <v>23</v>
      </c>
      <c r="N5" s="21" t="s">
        <v>24</v>
      </c>
      <c r="O5" s="21" t="s">
        <v>56</v>
      </c>
      <c r="P5" s="21" t="s">
        <v>26</v>
      </c>
      <c r="Q5" s="21" t="s">
        <v>27</v>
      </c>
      <c r="R5" s="21" t="s">
        <v>28</v>
      </c>
      <c r="S5" s="23" t="s">
        <v>41</v>
      </c>
      <c r="T5" s="23" t="s">
        <v>42</v>
      </c>
      <c r="U5" s="16" t="s">
        <v>9</v>
      </c>
      <c r="V5" s="10"/>
      <c r="W5" s="39"/>
      <c r="X5" s="40" t="s">
        <v>3</v>
      </c>
      <c r="Y5" s="41" t="s">
        <v>5</v>
      </c>
      <c r="Z5" s="41" t="s">
        <v>4</v>
      </c>
      <c r="AA5" s="42" t="s">
        <v>7</v>
      </c>
      <c r="AB5" s="42" t="s">
        <v>11</v>
      </c>
      <c r="AC5" s="42" t="s">
        <v>12</v>
      </c>
      <c r="AD5" s="43" t="s">
        <v>3</v>
      </c>
      <c r="AE5" s="43" t="s">
        <v>5</v>
      </c>
      <c r="AF5" s="43" t="s">
        <v>4</v>
      </c>
      <c r="AG5" s="42" t="s">
        <v>7</v>
      </c>
      <c r="AH5" s="42" t="s">
        <v>11</v>
      </c>
      <c r="AI5" s="44" t="s">
        <v>12</v>
      </c>
    </row>
    <row r="6" spans="2:35" ht="202.2" thickBot="1" x14ac:dyDescent="0.35">
      <c r="B6" s="128"/>
      <c r="C6" s="34"/>
      <c r="D6" s="35" t="s">
        <v>71</v>
      </c>
      <c r="E6" s="35" t="s">
        <v>43</v>
      </c>
      <c r="F6" s="35" t="s">
        <v>47</v>
      </c>
      <c r="G6" s="35" t="s">
        <v>48</v>
      </c>
      <c r="H6" s="25" t="s">
        <v>32</v>
      </c>
      <c r="I6" s="52" t="s">
        <v>77</v>
      </c>
      <c r="J6" s="53" t="s">
        <v>64</v>
      </c>
      <c r="K6" s="47">
        <v>1</v>
      </c>
      <c r="L6" s="48">
        <v>3</v>
      </c>
      <c r="M6" s="48">
        <v>4</v>
      </c>
      <c r="N6" s="48">
        <v>1</v>
      </c>
      <c r="O6" s="48"/>
      <c r="P6" s="48">
        <v>4</v>
      </c>
      <c r="Q6" s="48">
        <v>4</v>
      </c>
      <c r="R6" s="48">
        <v>4</v>
      </c>
      <c r="S6" s="49"/>
      <c r="T6" s="49"/>
      <c r="U6" s="22">
        <f>AVERAGE(K6:N6)*AVERAGE(O6:Q6,S6:T6)*(IF(R6=5,0.2,IF(R6=4,0.4,IF(R6=3,0.6,IF(R6=2,0.8,1)))))</f>
        <v>3.6</v>
      </c>
      <c r="V6" s="50" t="s">
        <v>46</v>
      </c>
      <c r="W6" s="51" t="s">
        <v>65</v>
      </c>
      <c r="X6" s="8"/>
      <c r="Y6" s="9"/>
      <c r="Z6" s="9"/>
      <c r="AA6" s="9"/>
      <c r="AB6" s="9"/>
      <c r="AC6" s="9"/>
      <c r="AD6" s="36" t="s">
        <v>53</v>
      </c>
      <c r="AE6" s="36" t="s">
        <v>68</v>
      </c>
      <c r="AF6" s="36" t="s">
        <v>72</v>
      </c>
      <c r="AG6" s="36" t="s">
        <v>55</v>
      </c>
      <c r="AH6" s="37" t="s">
        <v>75</v>
      </c>
      <c r="AI6" s="38" t="s">
        <v>76</v>
      </c>
    </row>
    <row r="7" spans="2:35" ht="15" thickTop="1" x14ac:dyDescent="0.3">
      <c r="C7" s="28"/>
      <c r="H7" s="28"/>
      <c r="I7" s="28"/>
      <c r="J7" s="28"/>
      <c r="O7" t="s">
        <v>57</v>
      </c>
    </row>
    <row r="8" spans="2:35" x14ac:dyDescent="0.3">
      <c r="E8" s="19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</row>
    <row r="9" spans="2:35" ht="100.8" hidden="1" x14ac:dyDescent="0.3">
      <c r="C9" s="29" t="s">
        <v>31</v>
      </c>
      <c r="E9" s="1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2:35" hidden="1" x14ac:dyDescent="0.3">
      <c r="C10" s="29" t="s">
        <v>32</v>
      </c>
      <c r="E10" s="19"/>
    </row>
    <row r="11" spans="2:35" ht="43.2" hidden="1" x14ac:dyDescent="0.3">
      <c r="C11" s="29" t="s">
        <v>33</v>
      </c>
      <c r="E11" s="19"/>
      <c r="H11" s="33"/>
    </row>
    <row r="12" spans="2:35" ht="57.6" hidden="1" x14ac:dyDescent="0.3">
      <c r="C12" s="29" t="s">
        <v>34</v>
      </c>
      <c r="E12" s="19"/>
    </row>
    <row r="13" spans="2:35" ht="28.8" hidden="1" x14ac:dyDescent="0.3">
      <c r="C13" s="29" t="s">
        <v>35</v>
      </c>
      <c r="E13" s="19"/>
    </row>
    <row r="14" spans="2:35" ht="43.2" hidden="1" x14ac:dyDescent="0.3">
      <c r="C14" s="29" t="s">
        <v>36</v>
      </c>
      <c r="E14" s="19"/>
    </row>
    <row r="15" spans="2:35" ht="28.8" hidden="1" x14ac:dyDescent="0.3">
      <c r="C15" s="29" t="s">
        <v>37</v>
      </c>
      <c r="E15" s="19"/>
    </row>
    <row r="16" spans="2:35" ht="43.2" hidden="1" x14ac:dyDescent="0.3">
      <c r="C16" s="29" t="s">
        <v>38</v>
      </c>
      <c r="E16" s="19"/>
    </row>
    <row r="17" spans="3:5" hidden="1" x14ac:dyDescent="0.3">
      <c r="C17" s="29" t="s">
        <v>58</v>
      </c>
      <c r="E17" s="19"/>
    </row>
    <row r="18" spans="3:5" hidden="1" x14ac:dyDescent="0.3">
      <c r="C18" s="29" t="s">
        <v>59</v>
      </c>
      <c r="E18" s="19"/>
    </row>
    <row r="19" spans="3:5" hidden="1" x14ac:dyDescent="0.3">
      <c r="C19" s="29" t="s">
        <v>39</v>
      </c>
      <c r="E19" s="19"/>
    </row>
    <row r="20" spans="3:5" x14ac:dyDescent="0.3">
      <c r="E20" s="19"/>
    </row>
    <row r="21" spans="3:5" x14ac:dyDescent="0.3">
      <c r="E21" s="19"/>
    </row>
    <row r="22" spans="3:5" x14ac:dyDescent="0.3">
      <c r="E22" s="19"/>
    </row>
    <row r="23" spans="3:5" x14ac:dyDescent="0.3">
      <c r="E23" s="19"/>
    </row>
  </sheetData>
  <mergeCells count="9">
    <mergeCell ref="B3:J3"/>
    <mergeCell ref="B5:B6"/>
    <mergeCell ref="K3:V3"/>
    <mergeCell ref="X3:AI3"/>
    <mergeCell ref="X4:AC4"/>
    <mergeCell ref="AD4:AI4"/>
    <mergeCell ref="K8:W8"/>
    <mergeCell ref="K9:W9"/>
    <mergeCell ref="K4:T4"/>
  </mergeCells>
  <dataValidations count="1">
    <dataValidation type="list" allowBlank="1" showInputMessage="1" sqref="H6" xr:uid="{00000000-0002-0000-0A00-000000000000}">
      <formula1>$C$9:$C$19</formula1>
    </dataValidation>
  </dataValidations>
  <pageMargins left="0.7" right="0.7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I24"/>
  <sheetViews>
    <sheetView zoomScale="70" zoomScaleNormal="70" workbookViewId="0">
      <selection activeCell="C6" sqref="C6"/>
    </sheetView>
  </sheetViews>
  <sheetFormatPr defaultRowHeight="14.4" x14ac:dyDescent="0.3"/>
  <cols>
    <col min="1" max="1" width="3.88671875" customWidth="1"/>
    <col min="2" max="2" width="24.33203125" customWidth="1"/>
    <col min="3" max="3" width="28.5546875" customWidth="1"/>
    <col min="4" max="4" width="20.88671875" customWidth="1"/>
    <col min="5" max="5" width="23.6640625" customWidth="1"/>
    <col min="6" max="6" width="24.6640625" bestFit="1" customWidth="1"/>
    <col min="7" max="7" width="24.6640625" customWidth="1"/>
    <col min="8" max="8" width="47.109375" customWidth="1"/>
    <col min="9" max="9" width="24.44140625" customWidth="1"/>
    <col min="10" max="10" width="21.5546875" customWidth="1"/>
    <col min="11" max="11" width="2.44140625" hidden="1" customWidth="1"/>
    <col min="12" max="18" width="2.6640625" hidden="1" customWidth="1"/>
    <col min="19" max="19" width="9.88671875" hidden="1" customWidth="1"/>
    <col min="20" max="20" width="10" hidden="1" customWidth="1"/>
    <col min="21" max="21" width="15.6640625" hidden="1" customWidth="1"/>
    <col min="22" max="22" width="26.44140625" hidden="1" customWidth="1"/>
    <col min="23" max="23" width="35.109375" bestFit="1" customWidth="1"/>
    <col min="24" max="24" width="22.6640625" customWidth="1"/>
    <col min="25" max="25" width="14.33203125" bestFit="1" customWidth="1"/>
    <col min="26" max="26" width="15.109375" customWidth="1"/>
    <col min="27" max="27" width="16" customWidth="1"/>
    <col min="28" max="29" width="15.6640625" customWidth="1"/>
    <col min="30" max="30" width="22.6640625" customWidth="1"/>
    <col min="31" max="31" width="14.33203125" bestFit="1" customWidth="1"/>
    <col min="32" max="32" width="9.88671875" bestFit="1" customWidth="1"/>
    <col min="33" max="33" width="14.109375" bestFit="1" customWidth="1"/>
    <col min="34" max="35" width="15.6640625" customWidth="1"/>
  </cols>
  <sheetData>
    <row r="1" spans="2:35" ht="21" x14ac:dyDescent="0.4">
      <c r="C1" s="4" t="s">
        <v>8</v>
      </c>
      <c r="D1" s="4"/>
    </row>
    <row r="2" spans="2:35" ht="15" thickBot="1" x14ac:dyDescent="0.35"/>
    <row r="3" spans="2:35" s="3" customFormat="1" ht="19.2" thickTop="1" thickBot="1" x14ac:dyDescent="0.4">
      <c r="B3" s="124" t="s">
        <v>1</v>
      </c>
      <c r="C3" s="125"/>
      <c r="D3" s="125"/>
      <c r="E3" s="125"/>
      <c r="F3" s="125"/>
      <c r="G3" s="125"/>
      <c r="H3" s="125"/>
      <c r="I3" s="125"/>
      <c r="J3" s="126"/>
      <c r="K3" s="143" t="s">
        <v>2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75" t="s">
        <v>69</v>
      </c>
      <c r="X3" s="132" t="s">
        <v>6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4"/>
    </row>
    <row r="4" spans="2:35" s="11" customFormat="1" ht="73.2" thickTop="1" thickBot="1" x14ac:dyDescent="0.35">
      <c r="B4" s="86" t="s">
        <v>13</v>
      </c>
      <c r="C4" s="87" t="s">
        <v>0</v>
      </c>
      <c r="D4" s="88" t="s">
        <v>70</v>
      </c>
      <c r="E4" s="89" t="s">
        <v>14</v>
      </c>
      <c r="F4" s="89" t="s">
        <v>15</v>
      </c>
      <c r="G4" s="90" t="s">
        <v>16</v>
      </c>
      <c r="H4" s="90" t="s">
        <v>17</v>
      </c>
      <c r="I4" s="89" t="s">
        <v>63</v>
      </c>
      <c r="J4" s="91" t="s">
        <v>60</v>
      </c>
      <c r="K4" s="139" t="s">
        <v>40</v>
      </c>
      <c r="L4" s="140"/>
      <c r="M4" s="140"/>
      <c r="N4" s="140"/>
      <c r="O4" s="140"/>
      <c r="P4" s="140"/>
      <c r="Q4" s="140"/>
      <c r="R4" s="140"/>
      <c r="S4" s="140"/>
      <c r="T4" s="141"/>
      <c r="U4" s="83" t="s">
        <v>10</v>
      </c>
      <c r="V4" s="84" t="s">
        <v>20</v>
      </c>
      <c r="W4" s="85"/>
      <c r="X4" s="135" t="s">
        <v>18</v>
      </c>
      <c r="Y4" s="136"/>
      <c r="Z4" s="136"/>
      <c r="AA4" s="136"/>
      <c r="AB4" s="136"/>
      <c r="AC4" s="136"/>
      <c r="AD4" s="135" t="s">
        <v>19</v>
      </c>
      <c r="AE4" s="137"/>
      <c r="AF4" s="137"/>
      <c r="AG4" s="137"/>
      <c r="AH4" s="137"/>
      <c r="AI4" s="138"/>
    </row>
    <row r="5" spans="2:35" ht="44.4" thickTop="1" thickBot="1" x14ac:dyDescent="0.35">
      <c r="B5" s="142" t="s">
        <v>30</v>
      </c>
      <c r="C5" s="82"/>
      <c r="D5" s="92"/>
      <c r="E5" s="92"/>
      <c r="F5" s="31"/>
      <c r="G5" s="93"/>
      <c r="H5" s="93"/>
      <c r="I5" s="12"/>
      <c r="J5" s="26"/>
      <c r="K5" s="79" t="s">
        <v>21</v>
      </c>
      <c r="L5" s="80" t="s">
        <v>22</v>
      </c>
      <c r="M5" s="80" t="s">
        <v>23</v>
      </c>
      <c r="N5" s="80" t="s">
        <v>24</v>
      </c>
      <c r="O5" s="80" t="s">
        <v>56</v>
      </c>
      <c r="P5" s="80" t="s">
        <v>26</v>
      </c>
      <c r="Q5" s="80" t="s">
        <v>27</v>
      </c>
      <c r="R5" s="80" t="s">
        <v>28</v>
      </c>
      <c r="S5" s="81" t="s">
        <v>41</v>
      </c>
      <c r="T5" s="81" t="s">
        <v>42</v>
      </c>
      <c r="U5" s="76" t="s">
        <v>9</v>
      </c>
      <c r="V5" s="77"/>
      <c r="W5" s="78"/>
      <c r="X5" s="70" t="s">
        <v>3</v>
      </c>
      <c r="Y5" s="71" t="s">
        <v>5</v>
      </c>
      <c r="Z5" s="71" t="s">
        <v>4</v>
      </c>
      <c r="AA5" s="72" t="s">
        <v>7</v>
      </c>
      <c r="AB5" s="72" t="s">
        <v>11</v>
      </c>
      <c r="AC5" s="95" t="s">
        <v>12</v>
      </c>
      <c r="AD5" s="96" t="s">
        <v>3</v>
      </c>
      <c r="AE5" s="73" t="s">
        <v>5</v>
      </c>
      <c r="AF5" s="73" t="s">
        <v>4</v>
      </c>
      <c r="AG5" s="72" t="s">
        <v>7</v>
      </c>
      <c r="AH5" s="72" t="s">
        <v>11</v>
      </c>
      <c r="AI5" s="74" t="s">
        <v>12</v>
      </c>
    </row>
    <row r="6" spans="2:35" ht="49.2" customHeight="1" thickTop="1" x14ac:dyDescent="0.3">
      <c r="B6" s="142"/>
      <c r="C6" s="54" t="s">
        <v>49</v>
      </c>
      <c r="D6" s="1"/>
      <c r="E6" s="1"/>
      <c r="F6" s="82"/>
      <c r="G6" s="1"/>
      <c r="H6" s="1"/>
      <c r="I6" s="6"/>
      <c r="J6" s="27"/>
      <c r="K6" s="20" t="s">
        <v>21</v>
      </c>
      <c r="L6" s="21" t="s">
        <v>22</v>
      </c>
      <c r="M6" s="21" t="s">
        <v>23</v>
      </c>
      <c r="N6" s="21" t="s">
        <v>24</v>
      </c>
      <c r="O6" s="21" t="s">
        <v>25</v>
      </c>
      <c r="P6" s="21" t="s">
        <v>26</v>
      </c>
      <c r="Q6" s="21" t="s">
        <v>27</v>
      </c>
      <c r="R6" s="21" t="s">
        <v>28</v>
      </c>
      <c r="S6" s="2"/>
      <c r="T6" s="2"/>
      <c r="U6" s="22" t="e">
        <f>AVERAGE(K6:N6)*AVERAGE(O6:Q6,S6:T6)*(IF(R6=5,0.2,IF(R6=4,0.4,IF(R6=3,0.6,IF(R6=2,0.8,1)))))</f>
        <v>#DIV/0!</v>
      </c>
      <c r="V6" s="15"/>
      <c r="W6" s="7"/>
      <c r="X6" s="17"/>
      <c r="Y6" s="13"/>
      <c r="Z6" s="13"/>
      <c r="AA6" s="13"/>
      <c r="AB6" s="13"/>
      <c r="AC6" s="18"/>
      <c r="AD6" s="97"/>
      <c r="AE6" s="13"/>
      <c r="AF6" s="13"/>
      <c r="AG6" s="13"/>
      <c r="AH6" s="18"/>
      <c r="AI6" s="14"/>
    </row>
    <row r="7" spans="2:35" ht="288.60000000000002" thickBot="1" x14ac:dyDescent="0.35">
      <c r="B7" s="128"/>
      <c r="C7" s="55"/>
      <c r="D7" s="35" t="s">
        <v>71</v>
      </c>
      <c r="E7" s="35" t="s">
        <v>44</v>
      </c>
      <c r="F7" s="35" t="s">
        <v>50</v>
      </c>
      <c r="G7" s="56" t="s">
        <v>51</v>
      </c>
      <c r="H7" s="56" t="s">
        <v>33</v>
      </c>
      <c r="I7" s="94" t="s">
        <v>66</v>
      </c>
      <c r="J7" s="57" t="s">
        <v>67</v>
      </c>
      <c r="K7" s="58">
        <v>1</v>
      </c>
      <c r="L7" s="59">
        <v>4</v>
      </c>
      <c r="M7" s="59">
        <v>5</v>
      </c>
      <c r="N7" s="59">
        <v>1</v>
      </c>
      <c r="O7" s="60"/>
      <c r="P7" s="59">
        <v>3</v>
      </c>
      <c r="Q7" s="59">
        <v>4</v>
      </c>
      <c r="R7" s="59">
        <v>4</v>
      </c>
      <c r="S7" s="61"/>
      <c r="T7" s="61"/>
      <c r="U7" s="24">
        <f t="shared" ref="U7" si="0">AVERAGE(K7:N7)*AVERAGE(O7:Q7,S7:T7)*(IF(R7=5,0.2,IF(R7=4,0.4,IF(R7=3,0.6,IF(R7=2,0.8,1)))))</f>
        <v>3.85</v>
      </c>
      <c r="V7" s="62" t="s">
        <v>52</v>
      </c>
      <c r="W7" s="63" t="s">
        <v>65</v>
      </c>
      <c r="X7" s="64" t="s">
        <v>45</v>
      </c>
      <c r="Y7" s="36" t="s">
        <v>68</v>
      </c>
      <c r="Z7" s="64" t="s">
        <v>72</v>
      </c>
      <c r="AA7" s="65" t="s">
        <v>54</v>
      </c>
      <c r="AB7" s="64" t="s">
        <v>79</v>
      </c>
      <c r="AC7" s="66">
        <v>1</v>
      </c>
      <c r="AD7" s="67"/>
      <c r="AE7" s="67"/>
      <c r="AF7" s="67"/>
      <c r="AG7" s="68"/>
      <c r="AH7" s="67"/>
      <c r="AI7" s="69"/>
    </row>
    <row r="8" spans="2:35" ht="15" thickTop="1" x14ac:dyDescent="0.3">
      <c r="O8" t="s">
        <v>57</v>
      </c>
    </row>
    <row r="9" spans="2:35" x14ac:dyDescent="0.3">
      <c r="E9" s="1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2:35" ht="100.8" hidden="1" x14ac:dyDescent="0.3">
      <c r="C10" s="29" t="s">
        <v>31</v>
      </c>
      <c r="E10" s="19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2:35" hidden="1" x14ac:dyDescent="0.3">
      <c r="C11" s="29" t="s">
        <v>32</v>
      </c>
      <c r="E11" s="19"/>
    </row>
    <row r="12" spans="2:35" ht="43.2" hidden="1" x14ac:dyDescent="0.3">
      <c r="C12" s="29" t="s">
        <v>33</v>
      </c>
      <c r="E12" s="19"/>
    </row>
    <row r="13" spans="2:35" ht="57.6" hidden="1" x14ac:dyDescent="0.3">
      <c r="C13" s="29" t="s">
        <v>34</v>
      </c>
      <c r="E13" s="19"/>
    </row>
    <row r="14" spans="2:35" ht="28.8" hidden="1" x14ac:dyDescent="0.3">
      <c r="C14" s="29" t="s">
        <v>35</v>
      </c>
      <c r="E14" s="19"/>
    </row>
    <row r="15" spans="2:35" ht="43.2" hidden="1" x14ac:dyDescent="0.3">
      <c r="C15" s="29" t="s">
        <v>36</v>
      </c>
      <c r="E15" s="19"/>
    </row>
    <row r="16" spans="2:35" ht="28.8" hidden="1" x14ac:dyDescent="0.3">
      <c r="C16" s="29" t="s">
        <v>37</v>
      </c>
      <c r="E16" s="19"/>
    </row>
    <row r="17" spans="3:5" ht="43.2" hidden="1" x14ac:dyDescent="0.3">
      <c r="C17" s="29" t="s">
        <v>38</v>
      </c>
      <c r="E17" s="19"/>
    </row>
    <row r="18" spans="3:5" hidden="1" x14ac:dyDescent="0.3">
      <c r="C18" s="29" t="s">
        <v>61</v>
      </c>
      <c r="E18" s="19"/>
    </row>
    <row r="19" spans="3:5" hidden="1" x14ac:dyDescent="0.3">
      <c r="C19" s="29" t="s">
        <v>59</v>
      </c>
      <c r="E19" s="19"/>
    </row>
    <row r="20" spans="3:5" s="99" customFormat="1" ht="15" hidden="1" thickBot="1" x14ac:dyDescent="0.35">
      <c r="C20" s="98" t="s">
        <v>39</v>
      </c>
      <c r="E20" s="100"/>
    </row>
    <row r="21" spans="3:5" x14ac:dyDescent="0.3">
      <c r="E21" s="19"/>
    </row>
    <row r="22" spans="3:5" x14ac:dyDescent="0.3">
      <c r="E22" s="19"/>
    </row>
    <row r="23" spans="3:5" x14ac:dyDescent="0.3">
      <c r="E23" s="19"/>
    </row>
    <row r="24" spans="3:5" x14ac:dyDescent="0.3">
      <c r="E24" s="19"/>
    </row>
  </sheetData>
  <mergeCells count="9">
    <mergeCell ref="B3:J3"/>
    <mergeCell ref="B5:B7"/>
    <mergeCell ref="K3:V3"/>
    <mergeCell ref="X3:AI3"/>
    <mergeCell ref="X4:AC4"/>
    <mergeCell ref="AD4:AI4"/>
    <mergeCell ref="K9:W9"/>
    <mergeCell ref="K10:W10"/>
    <mergeCell ref="K4:T4"/>
  </mergeCells>
  <dataValidations count="1">
    <dataValidation type="list" allowBlank="1" showInputMessage="1" sqref="H7" xr:uid="{00000000-0002-0000-0C00-000000000000}">
      <formula1>$C$10:$C$20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Area K (specifica)</vt:lpstr>
      <vt:lpstr>Area M (specifica)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MARTA MONACILIUNI</cp:lastModifiedBy>
  <cp:lastPrinted>2022-11-28T12:19:49Z</cp:lastPrinted>
  <dcterms:created xsi:type="dcterms:W3CDTF">2014-01-12T00:17:26Z</dcterms:created>
  <dcterms:modified xsi:type="dcterms:W3CDTF">2023-03-08T08:20:30Z</dcterms:modified>
</cp:coreProperties>
</file>